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oual\sDriveMD\01-Cours\TraitementEnergieElectrique\03-TP\NouveauxTP\TPhydrogene\RessourcesTPhydrogene\"/>
    </mc:Choice>
  </mc:AlternateContent>
  <xr:revisionPtr revIDLastSave="0" documentId="13_ncr:1_{AB79E035-C3D2-4166-8169-F9C970C3EBCF}" xr6:coauthVersionLast="47" xr6:coauthVersionMax="47" xr10:uidLastSave="{00000000-0000-0000-0000-000000000000}"/>
  <bookViews>
    <workbookView xWindow="28680" yWindow="-120" windowWidth="29040" windowHeight="17520" xr2:uid="{B7641200-DEAB-404D-9509-A908F9F6AD6F}"/>
  </bookViews>
  <sheets>
    <sheet name="P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5" i="2" l="1"/>
  <c r="D16" i="2"/>
  <c r="D17" i="2"/>
  <c r="D18" i="2"/>
  <c r="D19" i="2"/>
  <c r="D20" i="2"/>
  <c r="D21" i="2"/>
  <c r="D22" i="2"/>
  <c r="D23" i="2"/>
  <c r="D24" i="2"/>
  <c r="D25" i="2"/>
  <c r="D26" i="2"/>
  <c r="D27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<sst xmlns="http://schemas.openxmlformats.org/spreadsheetml/2006/main" count="5" uniqueCount="5">
  <si>
    <t>U(V)</t>
  </si>
  <si>
    <t>I(mA)</t>
  </si>
  <si>
    <t>I (A)</t>
  </si>
  <si>
    <t>PV ASE Energy</t>
  </si>
  <si>
    <t>5W (1000 W/m² - 20°C)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</si>
</sst>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00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00CC"/>
                </a:solidFill>
              </a:ln>
              <a:effectLst/>
            </c:spPr>
          </c:marker>
          <c:xVal>
            <c:numRef>
              <c:f>PV!$B$6:$B$27</c:f>
              <c:numCache>
                <c:formatCode>General</c:formatCode>
                <c:ptCount val="22"/>
                <c:pt idx="0">
                  <c:v>0</c:v>
                </c:pt>
                <c:pt idx="1">
                  <c:v>0.34</c:v>
                </c:pt>
                <c:pt idx="2">
                  <c:v>0.96</c:v>
                </c:pt>
                <c:pt idx="3">
                  <c:v>1.56</c:v>
                </c:pt>
                <c:pt idx="4">
                  <c:v>2.1800000000000002</c:v>
                </c:pt>
                <c:pt idx="5">
                  <c:v>3.09</c:v>
                </c:pt>
                <c:pt idx="6">
                  <c:v>4.6399999999999997</c:v>
                </c:pt>
                <c:pt idx="7">
                  <c:v>7.51</c:v>
                </c:pt>
                <c:pt idx="8">
                  <c:v>8.9700000000000006</c:v>
                </c:pt>
                <c:pt idx="9">
                  <c:v>11.37</c:v>
                </c:pt>
                <c:pt idx="10">
                  <c:v>11.84</c:v>
                </c:pt>
                <c:pt idx="11">
                  <c:v>14.36</c:v>
                </c:pt>
                <c:pt idx="12">
                  <c:v>15.4</c:v>
                </c:pt>
                <c:pt idx="13">
                  <c:v>16.100000000000001</c:v>
                </c:pt>
                <c:pt idx="14">
                  <c:v>16.600000000000001</c:v>
                </c:pt>
                <c:pt idx="15">
                  <c:v>17</c:v>
                </c:pt>
                <c:pt idx="16">
                  <c:v>17.3</c:v>
                </c:pt>
                <c:pt idx="17">
                  <c:v>19.3</c:v>
                </c:pt>
                <c:pt idx="18">
                  <c:v>19.5</c:v>
                </c:pt>
                <c:pt idx="19">
                  <c:v>20.2</c:v>
                </c:pt>
                <c:pt idx="20">
                  <c:v>20.3</c:v>
                </c:pt>
                <c:pt idx="21">
                  <c:v>20.3</c:v>
                </c:pt>
              </c:numCache>
            </c:numRef>
          </c:xVal>
          <c:yVal>
            <c:numRef>
              <c:f>PV!$C$6:$C$27</c:f>
              <c:numCache>
                <c:formatCode>General</c:formatCode>
                <c:ptCount val="22"/>
                <c:pt idx="0">
                  <c:v>308</c:v>
                </c:pt>
                <c:pt idx="1">
                  <c:v>308</c:v>
                </c:pt>
                <c:pt idx="2">
                  <c:v>308</c:v>
                </c:pt>
                <c:pt idx="3">
                  <c:v>304</c:v>
                </c:pt>
                <c:pt idx="4">
                  <c:v>305</c:v>
                </c:pt>
                <c:pt idx="5">
                  <c:v>305</c:v>
                </c:pt>
                <c:pt idx="6">
                  <c:v>304.60000000000002</c:v>
                </c:pt>
                <c:pt idx="7">
                  <c:v>299</c:v>
                </c:pt>
                <c:pt idx="8">
                  <c:v>298</c:v>
                </c:pt>
                <c:pt idx="9">
                  <c:v>296</c:v>
                </c:pt>
                <c:pt idx="10">
                  <c:v>293</c:v>
                </c:pt>
                <c:pt idx="11">
                  <c:v>285</c:v>
                </c:pt>
                <c:pt idx="12">
                  <c:v>255</c:v>
                </c:pt>
                <c:pt idx="13">
                  <c:v>228</c:v>
                </c:pt>
                <c:pt idx="14">
                  <c:v>206</c:v>
                </c:pt>
                <c:pt idx="15">
                  <c:v>187</c:v>
                </c:pt>
                <c:pt idx="16">
                  <c:v>172</c:v>
                </c:pt>
                <c:pt idx="17">
                  <c:v>64</c:v>
                </c:pt>
                <c:pt idx="18">
                  <c:v>49</c:v>
                </c:pt>
                <c:pt idx="19">
                  <c:v>8.5</c:v>
                </c:pt>
                <c:pt idx="20">
                  <c:v>4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9A-4D49-826B-B6ADB727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345312"/>
        <c:axId val="2112403472"/>
      </c:scatterChart>
      <c:valAx>
        <c:axId val="2112345312"/>
        <c:scaling>
          <c:orientation val="minMax"/>
          <c:max val="20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0.44501671932439607"/>
              <c:y val="0.86907388947018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2403472"/>
        <c:crosses val="autoZero"/>
        <c:crossBetween val="midCat"/>
      </c:valAx>
      <c:valAx>
        <c:axId val="21124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COURANT (mA)</a:t>
                </a:r>
              </a:p>
            </c:rich>
          </c:tx>
          <c:layout>
            <c:manualLayout>
              <c:xMode val="edge"/>
              <c:yMode val="edge"/>
              <c:x val="1.4728894118097316E-2"/>
              <c:y val="0.21622470782463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234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541019</xdr:colOff>
      <xdr:row>4</xdr:row>
      <xdr:rowOff>36194</xdr:rowOff>
    </xdr:from>
    <xdr:to>
      <xdr:col>13</xdr:col>
      <xdr:colOff>321945</xdr:colOff>
      <xdr:row>21</xdr:row>
      <xdr:rowOff>72390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E761DC9-FF86-4E3D-B765-E270A140D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DDC157-8002-428E-829D-BAFB68D2628F}" name="Tableau17" displayName="Tableau17" ref="B5:D27" totalsRowShown="0" headerRowDxfId="4" dataDxfId="3">
  <autoFilter ref="B5:D27" xr:uid="{37216C80-B26F-4D28-A7F7-8B6155672DDC}"/>
  <tableColumns count="3">
    <tableColumn id="1" xr3:uid="{8A6C7029-F3EF-403D-B4E3-20BED2113B15}" name="U(V)" dataDxfId="2"/>
    <tableColumn id="2" xr3:uid="{97E7155F-9591-451A-BCB9-368A3BB1086C}" name="I(mA)" dataDxfId="1"/>
    <tableColumn id="3" xr3:uid="{9B1BFB58-32F5-4911-8482-3D6F60BF4346}" name="I (A)" dataDxfId="0">
      <calculatedColumnFormula>C6*0.001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33AC-954A-4FA0-8006-FF122EF97BAE}">
  <dimension ref="A1:E30"/>
  <sheetViews>
    <sheetView tabSelected="1" workbookViewId="0">
      <selection activeCell="I29" sqref="I29"/>
    </sheetView>
  </sheetViews>
  <sheetFormatPr baseColWidth="10" defaultRowHeight="14.4" x14ac:dyDescent="0.3"/>
  <cols>
    <col min="4" max="4" width="0" hidden="1" customWidth="1"/>
  </cols>
  <sheetData>
    <row r="1" spans="1:5" x14ac:dyDescent="0.3">
      <c r="B1" s="2" t="s">
        <v>3</v>
      </c>
    </row>
    <row r="2" spans="1:5" x14ac:dyDescent="0.3">
      <c r="B2" t="s">
        <v>4</v>
      </c>
    </row>
    <row r="4" spans="1:5" x14ac:dyDescent="0.3">
      <c r="A4" s="3"/>
      <c r="B4" s="3"/>
      <c r="C4" s="3"/>
      <c r="D4" s="3"/>
      <c r="E4" s="3"/>
    </row>
    <row r="5" spans="1:5" x14ac:dyDescent="0.3">
      <c r="A5" s="3"/>
      <c r="B5" s="1" t="s">
        <v>0</v>
      </c>
      <c r="C5" s="1" t="s">
        <v>1</v>
      </c>
      <c r="D5" s="1" t="s">
        <v>2</v>
      </c>
      <c r="E5" s="3"/>
    </row>
    <row r="6" spans="1:5" x14ac:dyDescent="0.3">
      <c r="A6" s="3"/>
      <c r="B6" s="1">
        <v>0</v>
      </c>
      <c r="C6" s="1">
        <v>308</v>
      </c>
      <c r="D6" s="1">
        <f>C6*0.001</f>
        <v>0.308</v>
      </c>
      <c r="E6" s="3"/>
    </row>
    <row r="7" spans="1:5" x14ac:dyDescent="0.3">
      <c r="A7" s="3"/>
      <c r="B7" s="1">
        <v>0.34</v>
      </c>
      <c r="C7" s="1">
        <v>308</v>
      </c>
      <c r="D7" s="1">
        <f t="shared" ref="D7:D13" si="0">C7*0.001</f>
        <v>0.308</v>
      </c>
      <c r="E7" s="3"/>
    </row>
    <row r="8" spans="1:5" x14ac:dyDescent="0.3">
      <c r="A8" s="3"/>
      <c r="B8" s="1">
        <v>0.96</v>
      </c>
      <c r="C8" s="1">
        <v>308</v>
      </c>
      <c r="D8" s="1">
        <f t="shared" si="0"/>
        <v>0.308</v>
      </c>
      <c r="E8" s="3"/>
    </row>
    <row r="9" spans="1:5" x14ac:dyDescent="0.3">
      <c r="A9" s="3"/>
      <c r="B9" s="1">
        <v>1.56</v>
      </c>
      <c r="C9" s="1">
        <v>304</v>
      </c>
      <c r="D9" s="1">
        <f t="shared" si="0"/>
        <v>0.30399999999999999</v>
      </c>
      <c r="E9" s="3"/>
    </row>
    <row r="10" spans="1:5" x14ac:dyDescent="0.3">
      <c r="A10" s="3"/>
      <c r="B10" s="1">
        <v>2.1800000000000002</v>
      </c>
      <c r="C10" s="1">
        <v>305</v>
      </c>
      <c r="D10" s="1">
        <f t="shared" si="0"/>
        <v>0.30499999999999999</v>
      </c>
      <c r="E10" s="3"/>
    </row>
    <row r="11" spans="1:5" x14ac:dyDescent="0.3">
      <c r="A11" s="3"/>
      <c r="B11" s="1">
        <v>3.09</v>
      </c>
      <c r="C11" s="1">
        <v>305</v>
      </c>
      <c r="D11" s="1">
        <f t="shared" si="0"/>
        <v>0.30499999999999999</v>
      </c>
      <c r="E11" s="3"/>
    </row>
    <row r="12" spans="1:5" x14ac:dyDescent="0.3">
      <c r="A12" s="3"/>
      <c r="B12" s="1">
        <v>4.6399999999999997</v>
      </c>
      <c r="C12" s="1">
        <v>304.60000000000002</v>
      </c>
      <c r="D12" s="1">
        <f t="shared" si="0"/>
        <v>0.30460000000000004</v>
      </c>
      <c r="E12" s="3"/>
    </row>
    <row r="13" spans="1:5" x14ac:dyDescent="0.3">
      <c r="A13" s="3"/>
      <c r="B13" s="1">
        <v>7.51</v>
      </c>
      <c r="C13" s="1">
        <v>299</v>
      </c>
      <c r="D13" s="1">
        <f t="shared" si="0"/>
        <v>0.29899999999999999</v>
      </c>
      <c r="E13" s="3"/>
    </row>
    <row r="14" spans="1:5" x14ac:dyDescent="0.3">
      <c r="A14" s="3"/>
      <c r="B14" s="1">
        <v>8.9700000000000006</v>
      </c>
      <c r="C14" s="1">
        <v>298</v>
      </c>
      <c r="D14" s="1">
        <f>C14*0.001</f>
        <v>0.29799999999999999</v>
      </c>
      <c r="E14" s="3"/>
    </row>
    <row r="15" spans="1:5" x14ac:dyDescent="0.3">
      <c r="A15" s="3"/>
      <c r="B15" s="1">
        <v>11.37</v>
      </c>
      <c r="C15" s="1">
        <v>296</v>
      </c>
      <c r="D15" s="1">
        <f t="shared" ref="D15:D27" si="1">C15*0.001</f>
        <v>0.29599999999999999</v>
      </c>
      <c r="E15" s="3"/>
    </row>
    <row r="16" spans="1:5" x14ac:dyDescent="0.3">
      <c r="A16" s="3"/>
      <c r="B16" s="1">
        <v>11.84</v>
      </c>
      <c r="C16" s="1">
        <v>293</v>
      </c>
      <c r="D16" s="1">
        <f t="shared" si="1"/>
        <v>0.29299999999999998</v>
      </c>
      <c r="E16" s="3"/>
    </row>
    <row r="17" spans="1:5" x14ac:dyDescent="0.3">
      <c r="A17" s="3"/>
      <c r="B17" s="1">
        <v>14.36</v>
      </c>
      <c r="C17" s="1">
        <v>285</v>
      </c>
      <c r="D17" s="1">
        <f t="shared" si="1"/>
        <v>0.28500000000000003</v>
      </c>
      <c r="E17" s="3"/>
    </row>
    <row r="18" spans="1:5" x14ac:dyDescent="0.3">
      <c r="A18" s="3"/>
      <c r="B18" s="1">
        <v>15.4</v>
      </c>
      <c r="C18" s="1">
        <v>255</v>
      </c>
      <c r="D18" s="1">
        <f t="shared" si="1"/>
        <v>0.255</v>
      </c>
      <c r="E18" s="3"/>
    </row>
    <row r="19" spans="1:5" x14ac:dyDescent="0.3">
      <c r="A19" s="3"/>
      <c r="B19" s="1">
        <v>16.100000000000001</v>
      </c>
      <c r="C19" s="1">
        <v>228</v>
      </c>
      <c r="D19" s="1">
        <f t="shared" si="1"/>
        <v>0.22800000000000001</v>
      </c>
      <c r="E19" s="3"/>
    </row>
    <row r="20" spans="1:5" x14ac:dyDescent="0.3">
      <c r="A20" s="3"/>
      <c r="B20" s="1">
        <v>16.600000000000001</v>
      </c>
      <c r="C20" s="1">
        <v>206</v>
      </c>
      <c r="D20" s="1">
        <f t="shared" si="1"/>
        <v>0.20600000000000002</v>
      </c>
      <c r="E20" s="3"/>
    </row>
    <row r="21" spans="1:5" x14ac:dyDescent="0.3">
      <c r="A21" s="3"/>
      <c r="B21" s="1">
        <v>17</v>
      </c>
      <c r="C21" s="1">
        <v>187</v>
      </c>
      <c r="D21" s="1">
        <f t="shared" si="1"/>
        <v>0.187</v>
      </c>
      <c r="E21" s="3"/>
    </row>
    <row r="22" spans="1:5" x14ac:dyDescent="0.3">
      <c r="A22" s="3"/>
      <c r="B22" s="1">
        <v>17.3</v>
      </c>
      <c r="C22" s="1">
        <v>172</v>
      </c>
      <c r="D22" s="1">
        <f t="shared" si="1"/>
        <v>0.17200000000000001</v>
      </c>
      <c r="E22" s="3"/>
    </row>
    <row r="23" spans="1:5" x14ac:dyDescent="0.3">
      <c r="A23" s="3"/>
      <c r="B23" s="1">
        <v>19.3</v>
      </c>
      <c r="C23" s="1">
        <v>64</v>
      </c>
      <c r="D23" s="1">
        <f t="shared" si="1"/>
        <v>6.4000000000000001E-2</v>
      </c>
      <c r="E23" s="3"/>
    </row>
    <row r="24" spans="1:5" x14ac:dyDescent="0.3">
      <c r="A24" s="3"/>
      <c r="B24" s="1">
        <v>19.5</v>
      </c>
      <c r="C24" s="1">
        <v>49</v>
      </c>
      <c r="D24" s="1">
        <f t="shared" si="1"/>
        <v>4.9000000000000002E-2</v>
      </c>
      <c r="E24" s="3"/>
    </row>
    <row r="25" spans="1:5" x14ac:dyDescent="0.3">
      <c r="A25" s="3"/>
      <c r="B25" s="1">
        <v>20.2</v>
      </c>
      <c r="C25" s="1">
        <v>8.5</v>
      </c>
      <c r="D25" s="1">
        <f t="shared" si="1"/>
        <v>8.5000000000000006E-3</v>
      </c>
      <c r="E25" s="3"/>
    </row>
    <row r="26" spans="1:5" x14ac:dyDescent="0.3">
      <c r="A26" s="3"/>
      <c r="B26" s="1">
        <v>20.3</v>
      </c>
      <c r="C26" s="1">
        <v>4</v>
      </c>
      <c r="D26" s="1">
        <f t="shared" si="1"/>
        <v>4.0000000000000001E-3</v>
      </c>
      <c r="E26" s="3"/>
    </row>
    <row r="27" spans="1:5" x14ac:dyDescent="0.3">
      <c r="A27" s="3"/>
      <c r="B27" s="1">
        <v>20.3</v>
      </c>
      <c r="C27" s="1">
        <v>0</v>
      </c>
      <c r="D27" s="1">
        <f t="shared" si="1"/>
        <v>0</v>
      </c>
      <c r="E27" s="3"/>
    </row>
    <row r="28" spans="1:5" x14ac:dyDescent="0.3">
      <c r="A28" s="3"/>
      <c r="B28" s="3"/>
      <c r="C28" s="3"/>
      <c r="D28" s="3"/>
      <c r="E28" s="3"/>
    </row>
    <row r="30" spans="1:5" x14ac:dyDescent="0.3">
      <c r="D30">
        <f>8.97/(0.308-0.298)</f>
        <v>896.99999999999932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bernard-n</dc:creator>
  <cp:lastModifiedBy>Matthieu Denoual</cp:lastModifiedBy>
  <dcterms:created xsi:type="dcterms:W3CDTF">2023-02-02T09:28:26Z</dcterms:created>
  <dcterms:modified xsi:type="dcterms:W3CDTF">2026-02-06T10:51:54Z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7595bc-492f-4d88-9880-737c41c1bf4b_Enabled">
    <vt:lpwstr>true</vt:lpwstr>
  </property>
  <property fmtid="{D5CDD505-2E9C-101B-9397-08002B2CF9AE}" pid="3" name="MSIP_Label_fb7595bc-492f-4d88-9880-737c41c1bf4b_SetDate">
    <vt:lpwstr>2026-02-06T09:06:01Z</vt:lpwstr>
  </property>
  <property fmtid="{D5CDD505-2E9C-101B-9397-08002B2CF9AE}" pid="4" name="MSIP_Label_fb7595bc-492f-4d88-9880-737c41c1bf4b_Method">
    <vt:lpwstr>Standard</vt:lpwstr>
  </property>
  <property fmtid="{D5CDD505-2E9C-101B-9397-08002B2CF9AE}" pid="5" name="MSIP_Label_fb7595bc-492f-4d88-9880-737c41c1bf4b_Name">
    <vt:lpwstr>Public</vt:lpwstr>
  </property>
  <property fmtid="{D5CDD505-2E9C-101B-9397-08002B2CF9AE}" pid="6" name="MSIP_Label_fb7595bc-492f-4d88-9880-737c41c1bf4b_SiteId">
    <vt:lpwstr>430c3e75-ff03-445f-b3f4-ae2809a0b10b</vt:lpwstr>
  </property>
  <property fmtid="{D5CDD505-2E9C-101B-9397-08002B2CF9AE}" pid="7" name="MSIP_Label_fb7595bc-492f-4d88-9880-737c41c1bf4b_ActionId">
    <vt:lpwstr>e31ccf2f-3051-4ad8-a751-6a03503931d4</vt:lpwstr>
  </property>
  <property fmtid="{D5CDD505-2E9C-101B-9397-08002B2CF9AE}" pid="8" name="MSIP_Label_fb7595bc-492f-4d88-9880-737c41c1bf4b_ContentBits">
    <vt:lpwstr>0</vt:lpwstr>
  </property>
  <property fmtid="{D5CDD505-2E9C-101B-9397-08002B2CF9AE}" pid="9" name="MSIP_Label_fb7595bc-492f-4d88-9880-737c41c1bf4b_Tag">
    <vt:lpwstr>10, 3, 0, 1</vt:lpwstr>
  </property>
</Properties>
</file>